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<sst xmlns="http://schemas.openxmlformats.org/spreadsheetml/2006/main" count="28" uniqueCount="27">
  <si>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</si>
  <si>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</si>
  <si>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</si>
  <si>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</si>
  <si>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</si>
  <si>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</si>
  <si>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</si>
  <si>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</si>
  <si>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</si>
  <si>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</si>
  <si>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</si>
  <si>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</si>
  <si>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</si>
  <si>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</si>
  <si>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</si>
  <si>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</si>
  <si>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</si>
  <si>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</si>
  <si>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</si>
  <si>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</si>
  <si>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</si>
  <si>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</si>
  <si>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</si>
  <si>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</si>
  <si>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</si>
  <si>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</si>
  <si>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MUNICIPIO DE SAN FELIPE
Flujo de Fondos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</si>
</sst>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6" ht="39.950000000000003" customHeight="1" x14ac:dyDescent="0.2">
      <c r="A1" s="21" t="s">
        <v>26</v>
      </c>
      <c r="B1" s="22"/>
      <c r="C1" s="22"/>
      <c r="D1" s="22"/>
      <c r="E1" s="23"/>
    </row>
    <row r="2" spans="1:6" ht="22.5" x14ac:dyDescent="0.2">
      <c r="A2" s="24" t="s">
        <v>21</v>
      </c>
      <c r="B2" s="25"/>
      <c r="C2" s="19" t="s">
        <v>23</v>
      </c>
      <c r="D2" s="19" t="s">
        <v>22</v>
      </c>
      <c r="E2" s="19" t="s">
        <v>24</v>
      </c>
    </row>
    <row r="3" spans="1:6" x14ac:dyDescent="0.2">
      <c r="A3" s="16" t="s">
        <v>0</v>
      </c>
      <c r="B3" s="17"/>
      <c r="C3" s="3">
        <f>SUM(C4:C13)</f>
        <v>486944117.38999999</v>
      </c>
      <c r="D3" s="3">
        <f t="shared" ref="D3:E3" si="0">SUM(D4:D13)</f>
        <v>383850716.63999999</v>
      </c>
      <c r="E3" s="4">
        <f t="shared" si="0"/>
        <v>383850716.63999999</v>
      </c>
    </row>
    <row r="4" spans="1:6" x14ac:dyDescent="0.2">
      <c r="A4" s="5"/>
      <c r="B4" s="14" t="s">
        <v>1</v>
      </c>
      <c r="C4" s="6">
        <v>16327018.27</v>
      </c>
      <c r="D4" s="6">
        <v>18861069.300000001</v>
      </c>
      <c r="E4" s="7">
        <v>18861069.300000001</v>
      </c>
    </row>
    <row r="5" spans="1:6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6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6" x14ac:dyDescent="0.2">
      <c r="A7" s="5"/>
      <c r="B7" s="14" t="s">
        <v>4</v>
      </c>
      <c r="C7" s="6">
        <v>4479054.71</v>
      </c>
      <c r="D7" s="6">
        <v>6220460.0099999998</v>
      </c>
      <c r="E7" s="7">
        <v>6220460.0099999998</v>
      </c>
    </row>
    <row r="8" spans="1:6" x14ac:dyDescent="0.2">
      <c r="A8" s="5"/>
      <c r="B8" s="14" t="s">
        <v>5</v>
      </c>
      <c r="C8" s="6">
        <v>8068839.5300000003</v>
      </c>
      <c r="D8" s="6">
        <v>6214132.8700000001</v>
      </c>
      <c r="E8" s="7">
        <v>6214132.8700000001</v>
      </c>
    </row>
    <row r="9" spans="1:6" x14ac:dyDescent="0.2">
      <c r="A9" s="5"/>
      <c r="B9" s="14" t="s">
        <v>6</v>
      </c>
      <c r="C9" s="6">
        <v>95691903.870000005</v>
      </c>
      <c r="D9" s="6">
        <v>2140671.13</v>
      </c>
      <c r="E9" s="7">
        <v>2140671.13</v>
      </c>
    </row>
    <row r="10" spans="1:6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6" x14ac:dyDescent="0.2">
      <c r="A11" s="5"/>
      <c r="B11" s="14" t="s">
        <v>8</v>
      </c>
      <c r="C11" s="6">
        <v>362377301.00999999</v>
      </c>
      <c r="D11" s="6">
        <v>289868812.57999998</v>
      </c>
      <c r="E11" s="7">
        <v>289868812.57999998</v>
      </c>
    </row>
    <row r="12" spans="1:6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6" x14ac:dyDescent="0.2">
      <c r="A13" s="8"/>
      <c r="B13" s="14" t="s">
        <v>10</v>
      </c>
      <c r="C13" s="6">
        <v>0</v>
      </c>
      <c r="D13" s="6">
        <v>60545570.75</v>
      </c>
      <c r="E13" s="7">
        <v>60545570.75</v>
      </c>
    </row>
    <row r="14" spans="1:6" x14ac:dyDescent="0.2">
      <c r="A14" s="18" t="s">
        <v>11</v>
      </c>
      <c r="B14" s="2"/>
      <c r="C14" s="9">
        <f>SUM(C15:C23)</f>
        <v>486944117.39000005</v>
      </c>
      <c r="D14" s="9">
        <f t="shared" ref="D14:E14" si="1">SUM(D15:D23)</f>
        <v>215527817.47999999</v>
      </c>
      <c r="E14" s="10">
        <f t="shared" si="1"/>
        <v>212316128.32999995</v>
      </c>
    </row>
    <row r="15" spans="1:6" x14ac:dyDescent="0.2">
      <c r="A15" s="5"/>
      <c r="B15" s="14" t="s">
        <v>12</v>
      </c>
      <c r="C15" s="6">
        <v>116335823.52</v>
      </c>
      <c r="D15" s="6">
        <v>72361289.019999996</v>
      </c>
      <c r="E15" s="7">
        <v>72361289.019999996</v>
      </c>
      <c r="F15" s="20"/>
    </row>
    <row r="16" spans="1:6" x14ac:dyDescent="0.2">
      <c r="A16" s="5"/>
      <c r="B16" s="14" t="s">
        <v>13</v>
      </c>
      <c r="C16" s="6">
        <v>23811168.640000001</v>
      </c>
      <c r="D16" s="6">
        <v>18148226.309999999</v>
      </c>
      <c r="E16" s="7">
        <v>15720471.529999999</v>
      </c>
      <c r="F16" s="20"/>
    </row>
    <row r="17" spans="1:6" x14ac:dyDescent="0.2">
      <c r="A17" s="5"/>
      <c r="B17" s="14" t="s">
        <v>14</v>
      </c>
      <c r="C17" s="6">
        <v>44359883.869999997</v>
      </c>
      <c r="D17" s="6">
        <v>23402393.75</v>
      </c>
      <c r="E17" s="7">
        <v>23235596.280000001</v>
      </c>
      <c r="F17" s="20"/>
    </row>
    <row r="18" spans="1:6" x14ac:dyDescent="0.2">
      <c r="A18" s="5"/>
      <c r="B18" s="14" t="s">
        <v>9</v>
      </c>
      <c r="C18" s="6">
        <v>84086908.280000001</v>
      </c>
      <c r="D18" s="6">
        <v>37295007.600000001</v>
      </c>
      <c r="E18" s="7">
        <v>36985197.119999997</v>
      </c>
      <c r="F18" s="20"/>
    </row>
    <row r="19" spans="1:6" x14ac:dyDescent="0.2">
      <c r="A19" s="5"/>
      <c r="B19" s="14" t="s">
        <v>15</v>
      </c>
      <c r="C19" s="6">
        <v>6601166.54</v>
      </c>
      <c r="D19" s="6">
        <v>1295861.67</v>
      </c>
      <c r="E19" s="7">
        <v>1271821.67</v>
      </c>
      <c r="F19" s="20"/>
    </row>
    <row r="20" spans="1:6" x14ac:dyDescent="0.2">
      <c r="A20" s="5"/>
      <c r="B20" s="14" t="s">
        <v>16</v>
      </c>
      <c r="C20" s="6">
        <v>116507951.47</v>
      </c>
      <c r="D20" s="6">
        <v>60815484.240000002</v>
      </c>
      <c r="E20" s="7">
        <v>60532197.82</v>
      </c>
      <c r="F20" s="20"/>
    </row>
    <row r="21" spans="1:6" x14ac:dyDescent="0.2">
      <c r="A21" s="5"/>
      <c r="B21" s="14" t="s">
        <v>17</v>
      </c>
      <c r="C21" s="6">
        <v>91812505.170000002</v>
      </c>
      <c r="D21" s="6">
        <v>0</v>
      </c>
      <c r="E21" s="7">
        <v>0</v>
      </c>
      <c r="F21" s="20"/>
    </row>
    <row r="22" spans="1:6" x14ac:dyDescent="0.2">
      <c r="A22" s="5"/>
      <c r="B22" s="14" t="s">
        <v>18</v>
      </c>
      <c r="C22" s="6">
        <v>3000000</v>
      </c>
      <c r="D22" s="6">
        <v>2209554.89</v>
      </c>
      <c r="E22" s="7">
        <v>2209554.89</v>
      </c>
      <c r="F22" s="20"/>
    </row>
    <row r="23" spans="1:6" x14ac:dyDescent="0.2">
      <c r="A23" s="5"/>
      <c r="B23" s="14" t="s">
        <v>19</v>
      </c>
      <c r="C23" s="6">
        <v>428709.9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C3-C14</f>
        <v>0</v>
      </c>
      <c r="D24" s="12">
        <f>D3-D14</f>
        <v>168322899.16</v>
      </c>
      <c r="E24" s="13">
        <f>E3-E14</f>
        <v>171534588.31000003</v>
      </c>
    </row>
    <row r="27" spans="1:6" ht="12" x14ac:dyDescent="0.2">
      <c r="A27" s="26" t="s">
        <v>25</v>
      </c>
    </row>
  </sheetData>
  <mergeCells count="2">
    <mergeCell ref="A1:E1"/>
    <mergeCell ref="A2:B2"/>
  </mergeCells>
  <pageMargins left="1.08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2019-10-29T22:21:17Z</cp:lastPrinted>
  <dcterms:created xsi:type="dcterms:W3CDTF">2017-12-20T04:54:53Z</dcterms:created>
  <dcterms:modified xsi:type="dcterms:W3CDTF">2019-11-04T18:14:07Z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